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osition" state="visible" r:id="rId4"/>
  </sheets>
  <definedNames>
    <definedName name="_xlnm.Print_Area" localSheetId="0">'Proposition'!$A1:$D57</definedName>
  </definedNames>
  <calcPr calcId="171027" fullCalcOnLoad="1"/>
</workbook>
</file>

<file path=xl/sharedStrings.xml><?xml version="1.0" encoding="utf-8"?>
<sst xmlns="http://schemas.openxmlformats.org/spreadsheetml/2006/main" count="63" uniqueCount="56">
  <si>
    <t>PROPOSITION D’HONORAIRES</t>
  </si>
  <si>
    <t>N° …………  ·  du ……/……/……  ·  valable jusqu’au ……/……/……</t>
  </si>
  <si>
    <t>L’architecte d’intérieur</t>
  </si>
  <si>
    <t>Le client (maître d’ouvrage)</t>
  </si>
  <si>
    <t>Nom de l’agence : ……………………</t>
  </si>
  <si>
    <t>Nom du client : ……………</t>
  </si>
  <si>
    <t>Adresse : ……………………</t>
  </si>
  <si>
    <t>Adresse : ……………</t>
  </si>
  <si>
    <t>Code postal et ville : ……………………</t>
  </si>
  <si>
    <t>Code postal et ville : ……………</t>
  </si>
  <si>
    <t>Téléphone · e-mail : ……………………</t>
  </si>
  <si>
    <t>Téléphone · e-mail : ……………</t>
  </si>
  <si>
    <t>SIRET : ……………………</t>
  </si>
  <si>
    <t/>
  </si>
  <si>
    <t>PROJET</t>
  </si>
  <si>
    <t>Intitulé de la mission : ……………………………………</t>
  </si>
  <si>
    <t>Adresse du chantier : ……………………………………</t>
  </si>
  <si>
    <t>BASE DES HONORAIRES</t>
  </si>
  <si>
    <t>Montant estimé des travaux HT</t>
  </si>
  <si>
    <t>Taux d’honoraires</t>
  </si>
  <si>
    <t>Base des honoraires HT</t>
  </si>
  <si>
    <t>Remplacez les montants sur fond gris : tous les totaux se recalculent.</t>
  </si>
  <si>
    <t>DÉCOMPOSITION DE LA MISSION</t>
  </si>
  <si>
    <t>Phase</t>
  </si>
  <si>
    <t>Retenue</t>
  </si>
  <si>
    <t>Part</t>
  </si>
  <si>
    <t>Montant HT</t>
  </si>
  <si>
    <r>
      <rPr>
        <b/>
        <sz val="10"/>
        <rFont val="Arial"/>
      </rPr>
      <t>ESQ – Esquisse</t>
    </r>
    <r>
      <rPr>
        <color rgb="FF6B6B6B"/>
        <sz val="8"/>
        <rFont val="Arial"/>
      </rPr>
      <t xml:space="preserve">
Concept, ambiances, esquisses d’aménagement</t>
    </r>
  </si>
  <si>
    <t>Oui</t>
  </si>
  <si>
    <r>
      <rPr>
        <b/>
        <sz val="10"/>
        <rFont val="Arial"/>
      </rPr>
      <t>APS – Avant-projet sommaire</t>
    </r>
    <r>
      <rPr>
        <color rgb="FF6B6B6B"/>
        <sz val="8"/>
        <rFont val="Arial"/>
      </rPr>
      <t xml:space="preserve">
Plan d’aménagement, croquis, planche tendance, première estimation</t>
    </r>
  </si>
  <si>
    <r>
      <rPr>
        <b/>
        <sz val="10"/>
        <rFont val="Arial"/>
      </rPr>
      <t>APD – Avant-projet définitif</t>
    </r>
    <r>
      <rPr>
        <color rgb="FF6B6B6B"/>
        <sz val="8"/>
        <rFont val="Arial"/>
      </rPr>
      <t xml:space="preserve">
Plans et coupes, éclairage, matériaux, estimation définitive</t>
    </r>
  </si>
  <si>
    <r>
      <rPr>
        <b/>
        <sz val="10"/>
        <rFont val="Arial"/>
      </rPr>
      <t>PCG – Projet de conception générale</t>
    </r>
    <r>
      <rPr>
        <color rgb="FF6B6B6B"/>
        <sz val="8"/>
        <rFont val="Arial"/>
      </rPr>
      <t xml:space="preserve">
Détails, plans de consultation, descriptif par corps d’état, planning</t>
    </r>
  </si>
  <si>
    <r>
      <rPr>
        <b/>
        <sz val="10"/>
        <rFont val="Arial"/>
      </rPr>
      <t>DCE – Dossier de consultation des entreprises</t>
    </r>
    <r>
      <rPr>
        <color rgb="FF6B6B6B"/>
        <sz val="8"/>
        <rFont val="Arial"/>
      </rPr>
      <t xml:space="preserve">
Pièces de la consultation, cahier des clauses</t>
    </r>
  </si>
  <si>
    <r>
      <rPr>
        <b/>
        <sz val="10"/>
        <rFont val="Arial"/>
      </rPr>
      <t>AMT – Assistance aux marchés de travaux</t>
    </r>
    <r>
      <rPr>
        <color rgb="FF6B6B6B"/>
        <sz val="8"/>
        <rFont val="Arial"/>
      </rPr>
      <t xml:space="preserve">
Analyse des offres, mise au point, marchés et ordres de service</t>
    </r>
  </si>
  <si>
    <r>
      <rPr>
        <b/>
        <sz val="10"/>
        <rFont val="Arial"/>
      </rPr>
      <t>DET – Direction de l’exécution des travaux</t>
    </r>
    <r>
      <rPr>
        <color rgb="FF6B6B6B"/>
        <sz val="8"/>
        <rFont val="Arial"/>
      </rPr>
      <t xml:space="preserve">
Réunions et comptes rendus de chantier, situations des entreprises</t>
    </r>
  </si>
  <si>
    <r>
      <rPr>
        <b/>
        <sz val="10"/>
        <rFont val="Arial"/>
      </rPr>
      <t>AOR – Assistance aux opérations de réception</t>
    </r>
    <r>
      <rPr>
        <color rgb="FF6B6B6B"/>
        <sz val="8"/>
        <rFont val="Arial"/>
      </rPr>
      <t xml:space="preserve">
Réception, réserves, levée, décompte définitif</t>
    </r>
  </si>
  <si>
    <t>Total des phases</t>
  </si>
  <si>
    <t>MISSIONS COMPLÉMENTAIRES (FORFAIT)</t>
  </si>
  <si>
    <t>Relevé d’état des lieux</t>
  </si>
  <si>
    <t>Dossier de déclaration préalable</t>
  </si>
  <si>
    <t>……………………………………</t>
  </si>
  <si>
    <t>Total des missions complémentaires</t>
  </si>
  <si>
    <t>Total HT</t>
  </si>
  <si>
    <t>TVA</t>
  </si>
  <si>
    <t>Total TTC</t>
  </si>
  <si>
    <t>Franchise en base de TVA : mettez le taux à 0 % et ajoutez la mention « TVA non applicable, art. 293 B du CGI ».</t>
  </si>
  <si>
    <t>MODALITÉS DE RÈGLEMENT</t>
  </si>
  <si>
    <t>Acompte de …… % à la signature, puis une note d’honoraires à l’achèvement de chaque phase, payable à …… jours.</t>
  </si>
  <si>
    <t>PRESTATIONS NON COMPRISES</t>
  </si>
  <si>
    <t>Par exemple : géomètre, bureau d’études structure ou thermique, rendus photoréalistes, frais de déplacement au-delà de …… km.</t>
  </si>
  <si>
    <t>INFORMATIONS</t>
  </si>
  <si>
    <t>Assurance responsabilité civile professionnelle (et décennale si la mission en relève) : ……………………, attestation jointe. Médiateur de la consommation : ……………………. Client particulier et contrat signé hors de vos locaux ou à distance : droit de rétractation de 14 jours (formulaire joint).</t>
  </si>
  <si>
    <t>BON POUR ACCORD</t>
  </si>
  <si>
    <t>Le client (maître d’ouvrage) · date et signature, précédées de « Bon pour accord »</t>
  </si>
  <si>
    <t>L’architecte d’intérieur · date et signature</t>
  </si>
  <si>
    <t>Modèle fourni à titre indicatif par Cartouche (kartouche.app), à adapter à votre mission. Parts des phases données en exemple : rien ne les impose.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</si>
</sst>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;-#,##0.00\ &quot;€&quot;;&quot;–&quot;"/>
    <numFmt numFmtId="165" formatCode="0.0#%"/>
  </numFmts>
  <fonts count="7" x14ac:knownFonts="1">
    <font>
      <color theme="1"/>
      <family val="2"/>
      <scheme val="minor"/>
      <sz val="11"/>
      <name val="Calibri"/>
    </font>
    <font>
      <sz val="10"/>
      <name val="Arial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b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/>
    <xf numFmtId="164" fontId="4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workbookViewId="0" showGridLines="0"/>
  </sheetViews>
  <sheetFormatPr defaultRowHeight="15" outlineLevelRow="0" outlineLevelCol="0" x14ac:dyDescent="55"/>
  <cols>
    <col min="1" max="1" width="44" style="1" customWidth="1"/>
    <col min="2" max="2" width="12" style="1" customWidth="1"/>
    <col min="3" max="3" width="10" style="1" customWidth="1"/>
    <col min="4" max="4" width="16" style="1" customWidth="1"/>
  </cols>
  <sheetData>
    <row r="1" ht="22" customHeight="1" spans="1:1" x14ac:dyDescent="0.25">
      <c r="A1" s="2" t="s">
        <v>0</v>
      </c>
    </row>
    <row r="2" spans="1:4" x14ac:dyDescent="0.25">
      <c r="A2" s="3" t="s">
        <v>1</v>
      </c>
      <c r="B2" s="3"/>
      <c r="C2" s="3"/>
      <c r="D2" s="3"/>
    </row>
    <row r="4" spans="1:4" x14ac:dyDescent="0.25">
      <c r="A4" s="3" t="s">
        <v>2</v>
      </c>
      <c r="C4" s="3" t="s">
        <v>3</v>
      </c>
      <c r="D4" s="3"/>
    </row>
    <row r="5" spans="1:4" x14ac:dyDescent="0.25">
      <c r="A5" s="4" t="s">
        <v>4</v>
      </c>
      <c r="C5" s="4" t="s">
        <v>5</v>
      </c>
      <c r="D5" s="4"/>
    </row>
    <row r="6" spans="1:4" x14ac:dyDescent="0.25">
      <c r="A6" s="4" t="s">
        <v>6</v>
      </c>
      <c r="C6" s="4" t="s">
        <v>7</v>
      </c>
      <c r="D6" s="4"/>
    </row>
    <row r="7" spans="1:4" x14ac:dyDescent="0.25">
      <c r="A7" s="4" t="s">
        <v>8</v>
      </c>
      <c r="C7" s="4" t="s">
        <v>9</v>
      </c>
      <c r="D7" s="4"/>
    </row>
    <row r="8" spans="1:4" x14ac:dyDescent="0.25">
      <c r="A8" s="4" t="s">
        <v>10</v>
      </c>
      <c r="C8" s="4" t="s">
        <v>11</v>
      </c>
      <c r="D8" s="4"/>
    </row>
    <row r="9" spans="1:4" x14ac:dyDescent="0.25">
      <c r="A9" s="4" t="s">
        <v>12</v>
      </c>
      <c r="C9" s="5" t="s">
        <v>13</v>
      </c>
      <c r="D9" s="5"/>
    </row>
    <row r="11" ht="20" customHeight="1" spans="1:4" x14ac:dyDescent="0.25">
      <c r="A11" s="6" t="s">
        <v>14</v>
      </c>
      <c r="B11" s="7"/>
      <c r="C11" s="7"/>
      <c r="D11" s="7"/>
    </row>
    <row r="12" spans="1:4" x14ac:dyDescent="0.25">
      <c r="A12" s="8" t="s">
        <v>15</v>
      </c>
      <c r="B12" s="8"/>
      <c r="C12" s="8"/>
      <c r="D12" s="8"/>
    </row>
    <row r="13" spans="1:4" x14ac:dyDescent="0.25">
      <c r="A13" s="8" t="s">
        <v>16</v>
      </c>
      <c r="B13" s="8"/>
      <c r="C13" s="8"/>
      <c r="D13" s="8"/>
    </row>
    <row r="15" ht="20" customHeight="1" spans="1:4" x14ac:dyDescent="0.25">
      <c r="A15" s="6" t="s">
        <v>17</v>
      </c>
      <c r="B15" s="7"/>
      <c r="C15" s="7"/>
      <c r="D15" s="7"/>
    </row>
    <row r="16" spans="1:4" x14ac:dyDescent="0.25">
      <c r="A16" s="5" t="s">
        <v>18</v>
      </c>
      <c r="D16" s="9">
        <v>80000</v>
      </c>
    </row>
    <row r="17" spans="1:4" x14ac:dyDescent="0.25">
      <c r="A17" s="5" t="s">
        <v>19</v>
      </c>
      <c r="D17" s="10">
        <v>0.12</v>
      </c>
    </row>
    <row r="18" spans="1:4" x14ac:dyDescent="0.25">
      <c r="A18" s="11" t="s">
        <v>20</v>
      </c>
      <c r="D18" s="12">
        <f>ROUND(D16*D17,2)</f>
        <v>9600</v>
      </c>
    </row>
    <row r="19" spans="1:4" x14ac:dyDescent="0.25">
      <c r="A19" s="3" t="s">
        <v>21</v>
      </c>
      <c r="B19" s="3"/>
      <c r="C19" s="3"/>
      <c r="D19" s="3"/>
    </row>
    <row r="21" ht="20" customHeight="1" spans="1:4" x14ac:dyDescent="0.25">
      <c r="A21" s="6" t="s">
        <v>22</v>
      </c>
      <c r="B21" s="7"/>
      <c r="C21" s="7"/>
      <c r="D21" s="7"/>
    </row>
    <row r="22" spans="1:4" x14ac:dyDescent="0.25">
      <c r="A22" s="13" t="s">
        <v>23</v>
      </c>
      <c r="B22" s="14" t="s">
        <v>24</v>
      </c>
      <c r="C22" s="14" t="s">
        <v>25</v>
      </c>
      <c r="D22" s="14" t="s">
        <v>26</v>
      </c>
    </row>
    <row r="23" ht="30" customHeight="1" spans="1:4" x14ac:dyDescent="0.25">
      <c r="A23" s="15" t="s">
        <v>27</v>
      </c>
      <c r="B23" s="16" t="s">
        <v>28</v>
      </c>
      <c r="C23" s="17">
        <v>0.1</v>
      </c>
      <c r="D23" s="18">
        <f>IF(B23="Oui",ROUND($D$18*C23,2),0)</f>
        <v>960</v>
      </c>
    </row>
    <row r="24" ht="30" customHeight="1" spans="1:4" x14ac:dyDescent="0.25">
      <c r="A24" s="15" t="s">
        <v>29</v>
      </c>
      <c r="B24" s="16" t="s">
        <v>28</v>
      </c>
      <c r="C24" s="17">
        <v>0.15</v>
      </c>
      <c r="D24" s="18">
        <f>IF(B24="Oui",ROUND($D$18*C24,2),0)</f>
        <v>1440</v>
      </c>
    </row>
    <row r="25" ht="30" customHeight="1" spans="1:4" x14ac:dyDescent="0.25">
      <c r="A25" s="15" t="s">
        <v>30</v>
      </c>
      <c r="B25" s="16" t="s">
        <v>28</v>
      </c>
      <c r="C25" s="17">
        <v>0.15</v>
      </c>
      <c r="D25" s="18">
        <f>IF(B25="Oui",ROUND($D$18*C25,2),0)</f>
        <v>1440</v>
      </c>
    </row>
    <row r="26" ht="30" customHeight="1" spans="1:4" x14ac:dyDescent="0.25">
      <c r="A26" s="15" t="s">
        <v>31</v>
      </c>
      <c r="B26" s="16" t="s">
        <v>28</v>
      </c>
      <c r="C26" s="17">
        <v>0.18</v>
      </c>
      <c r="D26" s="18">
        <f>IF(B26="Oui",ROUND($D$18*C26,2),0)</f>
        <v>1728</v>
      </c>
    </row>
    <row r="27" ht="30" customHeight="1" spans="1:4" x14ac:dyDescent="0.25">
      <c r="A27" s="15" t="s">
        <v>32</v>
      </c>
      <c r="B27" s="16" t="s">
        <v>28</v>
      </c>
      <c r="C27" s="17">
        <v>0.02</v>
      </c>
      <c r="D27" s="18">
        <f>IF(B27="Oui",ROUND($D$18*C27,2),0)</f>
        <v>192</v>
      </c>
    </row>
    <row r="28" ht="30" customHeight="1" spans="1:4" x14ac:dyDescent="0.25">
      <c r="A28" s="15" t="s">
        <v>33</v>
      </c>
      <c r="B28" s="16" t="s">
        <v>28</v>
      </c>
      <c r="C28" s="17">
        <v>0.05</v>
      </c>
      <c r="D28" s="18">
        <f>IF(B28="Oui",ROUND($D$18*C28,2),0)</f>
        <v>480</v>
      </c>
    </row>
    <row r="29" ht="30" customHeight="1" spans="1:4" x14ac:dyDescent="0.25">
      <c r="A29" s="15" t="s">
        <v>34</v>
      </c>
      <c r="B29" s="16" t="s">
        <v>28</v>
      </c>
      <c r="C29" s="17">
        <v>0.3</v>
      </c>
      <c r="D29" s="18">
        <f>IF(B29="Oui",ROUND($D$18*C29,2),0)</f>
        <v>2880</v>
      </c>
    </row>
    <row r="30" ht="30" customHeight="1" spans="1:4" x14ac:dyDescent="0.25">
      <c r="A30" s="15" t="s">
        <v>35</v>
      </c>
      <c r="B30" s="16" t="s">
        <v>28</v>
      </c>
      <c r="C30" s="17">
        <v>0.05</v>
      </c>
      <c r="D30" s="18">
        <f>IF(B30="Oui",ROUND($D$18*C30,2),0)</f>
        <v>480</v>
      </c>
    </row>
    <row r="31" spans="1:4" x14ac:dyDescent="0.25">
      <c r="A31" s="11" t="s">
        <v>36</v>
      </c>
      <c r="C31" s="19">
        <f>SUMIF(B23:B30,"Oui",C23:C30)</f>
        <v>1</v>
      </c>
      <c r="D31" s="12">
        <f>SUM(D23:D30)</f>
        <v>9600</v>
      </c>
    </row>
    <row r="33" ht="20" customHeight="1" spans="1:4" x14ac:dyDescent="0.25">
      <c r="A33" s="6" t="s">
        <v>37</v>
      </c>
      <c r="B33" s="7"/>
      <c r="C33" s="7"/>
      <c r="D33" s="7"/>
    </row>
    <row r="34" spans="1:4" x14ac:dyDescent="0.25">
      <c r="A34" s="4" t="s">
        <v>38</v>
      </c>
      <c r="B34" s="4"/>
      <c r="C34" s="4"/>
      <c r="D34" s="9">
        <v>0</v>
      </c>
    </row>
    <row r="35" spans="1:4" x14ac:dyDescent="0.25">
      <c r="A35" s="4" t="s">
        <v>39</v>
      </c>
      <c r="B35" s="4"/>
      <c r="C35" s="4"/>
      <c r="D35" s="9">
        <v>0</v>
      </c>
    </row>
    <row r="36" spans="1:4" x14ac:dyDescent="0.25">
      <c r="A36" s="4" t="s">
        <v>40</v>
      </c>
      <c r="B36" s="4"/>
      <c r="C36" s="4"/>
      <c r="D36" s="9">
        <v>0</v>
      </c>
    </row>
    <row r="37" spans="1:4" x14ac:dyDescent="0.25">
      <c r="A37" s="11" t="s">
        <v>41</v>
      </c>
      <c r="D37" s="12">
        <f>SUM(D34:D36)</f>
        <v>0</v>
      </c>
    </row>
    <row r="39" spans="2:4" x14ac:dyDescent="0.25">
      <c r="B39" s="5" t="s">
        <v>42</v>
      </c>
      <c r="D39" s="20">
        <f>D31+D37</f>
        <v>9600</v>
      </c>
    </row>
    <row r="40" spans="2:4" x14ac:dyDescent="0.25">
      <c r="B40" s="5" t="s">
        <v>43</v>
      </c>
      <c r="C40" s="10">
        <v>0.2</v>
      </c>
      <c r="D40" s="20">
        <f>ROUND(D39*C40,2)</f>
        <v>1920</v>
      </c>
    </row>
    <row r="41" spans="2:4" x14ac:dyDescent="0.25">
      <c r="B41" s="21" t="s">
        <v>44</v>
      </c>
      <c r="C41" s="22"/>
      <c r="D41" s="23">
        <f>D39+D40</f>
        <v>11520</v>
      </c>
    </row>
    <row r="42" ht="26" customHeight="1" spans="1:4" x14ac:dyDescent="0.25">
      <c r="A42" s="3" t="s">
        <v>45</v>
      </c>
      <c r="B42" s="3"/>
      <c r="C42" s="3"/>
      <c r="D42" s="3"/>
    </row>
    <row r="44" ht="20" customHeight="1" spans="1:4" x14ac:dyDescent="0.25">
      <c r="A44" s="6" t="s">
        <v>46</v>
      </c>
      <c r="B44" s="7"/>
      <c r="C44" s="7"/>
      <c r="D44" s="7"/>
    </row>
    <row r="45" ht="28" customHeight="1" spans="1:4" x14ac:dyDescent="0.25">
      <c r="A45" s="8" t="s">
        <v>47</v>
      </c>
      <c r="B45" s="8"/>
      <c r="C45" s="8"/>
      <c r="D45" s="8"/>
    </row>
    <row r="47" ht="20" customHeight="1" spans="1:4" x14ac:dyDescent="0.25">
      <c r="A47" s="6" t="s">
        <v>48</v>
      </c>
      <c r="B47" s="7"/>
      <c r="C47" s="7"/>
      <c r="D47" s="7"/>
    </row>
    <row r="48" ht="28" customHeight="1" spans="1:4" x14ac:dyDescent="0.25">
      <c r="A48" s="8" t="s">
        <v>49</v>
      </c>
      <c r="B48" s="8"/>
      <c r="C48" s="8"/>
      <c r="D48" s="8"/>
    </row>
    <row r="50" ht="20" customHeight="1" spans="1:4" x14ac:dyDescent="0.25">
      <c r="A50" s="6" t="s">
        <v>50</v>
      </c>
      <c r="B50" s="7"/>
      <c r="C50" s="7"/>
      <c r="D50" s="7"/>
    </row>
    <row r="51" ht="52" customHeight="1" spans="1:4" x14ac:dyDescent="0.25">
      <c r="A51" s="24" t="s">
        <v>51</v>
      </c>
      <c r="B51" s="24"/>
      <c r="C51" s="24"/>
      <c r="D51" s="24"/>
    </row>
    <row r="53" ht="20" customHeight="1" spans="1:4" x14ac:dyDescent="0.25">
      <c r="A53" s="6" t="s">
        <v>52</v>
      </c>
      <c r="B53" s="7"/>
      <c r="C53" s="7"/>
      <c r="D53" s="7"/>
    </row>
    <row r="54" ht="26" customHeight="1" spans="1:4" x14ac:dyDescent="0.25">
      <c r="A54" s="3" t="s">
        <v>53</v>
      </c>
      <c r="C54" s="3" t="s">
        <v>54</v>
      </c>
      <c r="D54" s="3"/>
    </row>
    <row r="55" ht="60" customHeight="1" x14ac:dyDescent="0.25"/>
    <row r="57" ht="26" customHeight="1" spans="1:4" x14ac:dyDescent="0.25">
      <c r="A57" s="3" t="s">
        <v>55</v>
      </c>
      <c r="B57" s="3"/>
      <c r="C57" s="3"/>
      <c r="D57" s="3"/>
    </row>
  </sheetData>
  <mergeCells count="19">
    <mergeCell ref="A2:D2"/>
    <mergeCell ref="C4:D4"/>
    <mergeCell ref="C5:D5"/>
    <mergeCell ref="C6:D6"/>
    <mergeCell ref="C7:D7"/>
    <mergeCell ref="C8:D8"/>
    <mergeCell ref="C9:D9"/>
    <mergeCell ref="A12:D12"/>
    <mergeCell ref="A13:D13"/>
    <mergeCell ref="A19:D19"/>
    <mergeCell ref="A34:C34"/>
    <mergeCell ref="A35:C35"/>
    <mergeCell ref="A36:C36"/>
    <mergeCell ref="A42:D42"/>
    <mergeCell ref="A45:D45"/>
    <mergeCell ref="A48:D48"/>
    <mergeCell ref="A51:D51"/>
    <mergeCell ref="C54:D54"/>
    <mergeCell ref="A57:D57"/>
  </mergeCells>
  <dataValidations count="1">
    <dataValidation type="list" sqref="B23:B30">
      <formula1>"Oui,Non"</formula1>
    </dataValidation>
  </dataValidations>
  <pageMargins left="0.6" right="0.6" top="0.7" bottom="0.7" header="0.3" footer="0.3"/>
  <pageSetup paperSize="9" orientation="portrait" horizontalDpi="4294967295" verticalDpi="4294967295" scale="100" fitToWidth="1" fitToHeight="0"/>
  <headerFooter>
    <oddFooter>&amp;L&amp;8&amp;K6B6B6BProposition d’honoraires&amp;R&amp;8&amp;K6B6B6B&amp;P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Cartouche</dc:creator>
  <dc:title/>
  <dc:subject/>
  <dc:description/>
  <cp:keywords/>
  <cp:category/>
  <cp:lastModifiedBy>Unknown</cp:lastModifiedBy>
  <dcterms:created xsi:type="dcterms:W3CDTF">2026-10-18T18:22:59Z</dcterms:created>
  <dcterms:modified xsi:type="dcterms:W3CDTF">2026-10-18T18:22:59Z</dcterms:modified>
</cp:coreProperties>
</file>